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40" windowHeight="11685"/>
  </bookViews>
  <sheets>
    <sheet name="市县转移支付" sheetId="6" r:id="rId1"/>
  </sheets>
  <definedNames>
    <definedName name="_xlnm._FilterDatabase" localSheetId="0" hidden="1">市县转移支付!$A$3:$O$86</definedName>
    <definedName name="_xlnm.Print_Titles" localSheetId="0">市县转移支付!$3:$3</definedName>
    <definedName name="_xlnm.Print_Area" localSheetId="0">市县转移支付!$A$1:$E$86</definedName>
  </definedNames>
  <calcPr calcId="144525"/>
</workbook>
</file>

<file path=xl/sharedStrings.xml><?xml version="1.0" encoding="utf-8"?>
<sst xmlns="http://schemas.openxmlformats.org/spreadsheetml/2006/main" count="167" uniqueCount="90">
  <si>
    <t>附件1</t>
  </si>
  <si>
    <t>2024年中央集中彩票公益金支持体育事业专项资金预算安排表</t>
  </si>
  <si>
    <t>序号</t>
  </si>
  <si>
    <t>市（县、区）</t>
  </si>
  <si>
    <t>项目名称</t>
  </si>
  <si>
    <t xml:space="preserve">金额
（万元） </t>
  </si>
  <si>
    <t>备注</t>
  </si>
  <si>
    <t>总计</t>
  </si>
  <si>
    <t>福州市</t>
  </si>
  <si>
    <t>本级</t>
  </si>
  <si>
    <t>开展全民健身主题活动</t>
  </si>
  <si>
    <t>创建全国全民运动健身模范市、县开展全民健身主题赛事活动</t>
  </si>
  <si>
    <t>体育后备人才培养重点项目布局单位经费（福州市体育运动学校）</t>
  </si>
  <si>
    <t>男排</t>
  </si>
  <si>
    <t>体育后备人才培养重点项目布局单位经费（福州市水上运动项目管理中心）</t>
  </si>
  <si>
    <t>皮划艇</t>
  </si>
  <si>
    <t>省青少年U系列三人篮球联赛</t>
  </si>
  <si>
    <t>马尾区</t>
  </si>
  <si>
    <t>琅岐镇举办运动健身进万家系列示范赛事活动</t>
  </si>
  <si>
    <t>福清市</t>
  </si>
  <si>
    <t>龙江街道举办运动健身进万家系列示范赛事活动</t>
  </si>
  <si>
    <t>闽清县</t>
  </si>
  <si>
    <t>举办省级体育助力乡村振兴赛事</t>
  </si>
  <si>
    <t>厦门市</t>
  </si>
  <si>
    <t>组队参加全国青少年阳光体育大会</t>
  </si>
  <si>
    <t>漳州市</t>
  </si>
  <si>
    <t>举办全国全民健身大赛气排球全国总决赛</t>
  </si>
  <si>
    <t>体育后备人才培养重点项目布局单位经费（漳州市重点少年儿童业余体校）</t>
  </si>
  <si>
    <t>女排、体操</t>
  </si>
  <si>
    <t>台商投资区</t>
  </si>
  <si>
    <t>建设配置智能化设施设备的小型体育公园（棒球体育公园）</t>
  </si>
  <si>
    <t>长泰县</t>
  </si>
  <si>
    <t>泉州市</t>
  </si>
  <si>
    <t>惠安县</t>
  </si>
  <si>
    <t>泉港区</t>
  </si>
  <si>
    <t>举办运动健身进万家系列示范赛事活动</t>
  </si>
  <si>
    <t>东桥镇举办运动健身进万家系列示范赛事活动</t>
  </si>
  <si>
    <t>南安市</t>
  </si>
  <si>
    <t>举办全国全民健身大赛选拔赛及大区赛</t>
  </si>
  <si>
    <t>晋江市</t>
  </si>
  <si>
    <t>体育后备人才培养重点项目布局单位经费（晋江市少年儿童业余体校）</t>
  </si>
  <si>
    <t>羽毛球</t>
  </si>
  <si>
    <t>三明市</t>
  </si>
  <si>
    <t>开展社区运动会</t>
  </si>
  <si>
    <t>开展国家体育锻炼标准达标测试</t>
  </si>
  <si>
    <t>体育后备人才培养重点项目布局单位经费（三明市少年儿童业余体校）</t>
  </si>
  <si>
    <t>举重</t>
  </si>
  <si>
    <t>三元区</t>
  </si>
  <si>
    <t>宁化县</t>
  </si>
  <si>
    <t>明溪县</t>
  </si>
  <si>
    <t>盖洋镇举办运动健身进万家系列示范赛事活动</t>
  </si>
  <si>
    <t>永安市</t>
  </si>
  <si>
    <t>青水畲族乡举办运动健身进万家系列示范赛事活动</t>
  </si>
  <si>
    <t>将乐县</t>
  </si>
  <si>
    <t>水南镇举办运动健身进万家系列示范赛事活动</t>
  </si>
  <si>
    <t>清流县</t>
  </si>
  <si>
    <t>莆田市</t>
  </si>
  <si>
    <t>省青少年射击（步手枪）冠军赛</t>
  </si>
  <si>
    <t>省青少年射箭冠军赛</t>
  </si>
  <si>
    <t>秀屿区</t>
  </si>
  <si>
    <t>仙游县</t>
  </si>
  <si>
    <t>龙岩市</t>
  </si>
  <si>
    <t>田径、羽毛球等项目选星赛事活动</t>
  </si>
  <si>
    <t>永定区</t>
  </si>
  <si>
    <t>建设体校非标准足球场</t>
  </si>
  <si>
    <t>金砂镇举办运动健身进万家系列示范赛事活动</t>
  </si>
  <si>
    <t>上杭县</t>
  </si>
  <si>
    <t>体操、皮划赛艇等项目选星赛事活动</t>
  </si>
  <si>
    <t>武平县</t>
  </si>
  <si>
    <t>手球等项目选星赛事活动</t>
  </si>
  <si>
    <t>连城县</t>
  </si>
  <si>
    <t>莒溪镇举办运动健身进万家系列示范赛事活动</t>
  </si>
  <si>
    <t>漳平市</t>
  </si>
  <si>
    <t>南平市</t>
  </si>
  <si>
    <t>开展全省九九重阳节主题活动</t>
  </si>
  <si>
    <t>省青少年摔跤冠军赛</t>
  </si>
  <si>
    <t>举重、拳击等项目选星赛事活动</t>
  </si>
  <si>
    <t>邵武市</t>
  </si>
  <si>
    <t>顺昌县</t>
  </si>
  <si>
    <t>建阳区</t>
  </si>
  <si>
    <t>麻沙镇举办运动健身进万家系列示范赛事活动</t>
  </si>
  <si>
    <t>武夷山市</t>
  </si>
  <si>
    <t>兴田镇举办运动健身进万家系列示范赛事活动</t>
  </si>
  <si>
    <t>宁德市</t>
  </si>
  <si>
    <t>周宁县</t>
  </si>
  <si>
    <t>寿宁县</t>
  </si>
  <si>
    <t>清源镇举办运动健身进万家系列示范赛事活动</t>
  </si>
  <si>
    <t>蕉城区</t>
  </si>
  <si>
    <t>福鼎市</t>
  </si>
  <si>
    <t>平潭综合实验区</t>
  </si>
</sst>
</file>

<file path=xl/styles.xml><?xml version="1.0" encoding="utf-8"?>
<styleSheet xmlns="http://schemas.openxmlformats.org/spreadsheetml/2006/main">
  <numFmts count="5">
    <numFmt numFmtId="176" formatCode="#,##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14"/>
      <color theme="1"/>
      <name val="方正小标宋简体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sz val="10"/>
      <name val="仿宋"/>
      <charset val="0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8" fillId="29" borderId="7" applyNumberFormat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 wrapText="1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"/>
  <sheetViews>
    <sheetView tabSelected="1" view="pageBreakPreview" zoomScale="130" zoomScaleNormal="100" topLeftCell="A76" workbookViewId="0">
      <selection activeCell="B3" sqref="B3"/>
    </sheetView>
  </sheetViews>
  <sheetFormatPr defaultColWidth="9" defaultRowHeight="15" outlineLevelCol="4"/>
  <cols>
    <col min="1" max="1" width="4.75" style="3" customWidth="1"/>
    <col min="2" max="2" width="14.5" style="3" customWidth="1"/>
    <col min="3" max="3" width="47.375" style="4" customWidth="1"/>
    <col min="4" max="4" width="9.875" style="5" customWidth="1"/>
    <col min="5" max="5" width="9" style="5" customWidth="1"/>
    <col min="6" max="16384" width="9" style="3"/>
  </cols>
  <sheetData>
    <row r="1" ht="15.75" spans="1:1">
      <c r="A1" s="6" t="s">
        <v>0</v>
      </c>
    </row>
    <row r="2" ht="32" customHeight="1" spans="1:5">
      <c r="A2" s="7" t="s">
        <v>1</v>
      </c>
      <c r="B2" s="7"/>
      <c r="C2" s="7"/>
      <c r="D2" s="7"/>
      <c r="E2" s="7"/>
    </row>
    <row r="3" s="1" customFormat="1" ht="33" customHeight="1" spans="1:5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</row>
    <row r="4" s="1" customFormat="1" ht="20" customHeight="1" spans="1:5">
      <c r="A4" s="10"/>
      <c r="B4" s="11" t="s">
        <v>7</v>
      </c>
      <c r="C4" s="12"/>
      <c r="D4" s="13">
        <f>D5+D16+D22+D30+D43+D50+D75+D64+D85+D14</f>
        <v>3274.3</v>
      </c>
      <c r="E4" s="10"/>
    </row>
    <row r="5" s="1" customFormat="1" ht="20" customHeight="1" spans="1:5">
      <c r="A5" s="10"/>
      <c r="B5" s="11" t="s">
        <v>8</v>
      </c>
      <c r="C5" s="12"/>
      <c r="D5" s="13">
        <f>SUM(D6:D13)</f>
        <v>350</v>
      </c>
      <c r="E5" s="10"/>
    </row>
    <row r="6" s="1" customFormat="1" ht="20" customHeight="1" spans="1:5">
      <c r="A6" s="10">
        <v>1</v>
      </c>
      <c r="B6" s="10" t="s">
        <v>9</v>
      </c>
      <c r="C6" s="12" t="s">
        <v>10</v>
      </c>
      <c r="D6" s="14">
        <v>50</v>
      </c>
      <c r="E6" s="10"/>
    </row>
    <row r="7" s="1" customFormat="1" ht="20" customHeight="1" spans="1:5">
      <c r="A7" s="10">
        <v>2</v>
      </c>
      <c r="B7" s="10" t="s">
        <v>9</v>
      </c>
      <c r="C7" s="12" t="s">
        <v>11</v>
      </c>
      <c r="D7" s="14">
        <v>20</v>
      </c>
      <c r="E7" s="10"/>
    </row>
    <row r="8" s="1" customFormat="1" ht="25" customHeight="1" spans="1:5">
      <c r="A8" s="10">
        <v>3</v>
      </c>
      <c r="B8" s="10" t="s">
        <v>9</v>
      </c>
      <c r="C8" s="12" t="s">
        <v>12</v>
      </c>
      <c r="D8" s="14">
        <v>100</v>
      </c>
      <c r="E8" s="10" t="s">
        <v>13</v>
      </c>
    </row>
    <row r="9" s="1" customFormat="1" ht="25" customHeight="1" spans="1:5">
      <c r="A9" s="10">
        <v>4</v>
      </c>
      <c r="B9" s="10" t="s">
        <v>9</v>
      </c>
      <c r="C9" s="12" t="s">
        <v>14</v>
      </c>
      <c r="D9" s="14">
        <v>100</v>
      </c>
      <c r="E9" s="10" t="s">
        <v>15</v>
      </c>
    </row>
    <row r="10" s="1" customFormat="1" ht="22" customHeight="1" spans="1:5">
      <c r="A10" s="10">
        <v>5</v>
      </c>
      <c r="B10" s="10" t="s">
        <v>9</v>
      </c>
      <c r="C10" s="12" t="s">
        <v>16</v>
      </c>
      <c r="D10" s="14">
        <v>30</v>
      </c>
      <c r="E10" s="10"/>
    </row>
    <row r="11" s="1" customFormat="1" ht="22" customHeight="1" spans="1:5">
      <c r="A11" s="10">
        <v>6</v>
      </c>
      <c r="B11" s="10" t="s">
        <v>17</v>
      </c>
      <c r="C11" s="12" t="s">
        <v>18</v>
      </c>
      <c r="D11" s="14">
        <v>15</v>
      </c>
      <c r="E11" s="10"/>
    </row>
    <row r="12" s="1" customFormat="1" ht="22" customHeight="1" spans="1:5">
      <c r="A12" s="10">
        <v>7</v>
      </c>
      <c r="B12" s="10" t="s">
        <v>19</v>
      </c>
      <c r="C12" s="12" t="s">
        <v>20</v>
      </c>
      <c r="D12" s="14">
        <v>15</v>
      </c>
      <c r="E12" s="10"/>
    </row>
    <row r="13" s="1" customFormat="1" ht="22" customHeight="1" spans="1:5">
      <c r="A13" s="10">
        <v>8</v>
      </c>
      <c r="B13" s="15" t="s">
        <v>21</v>
      </c>
      <c r="C13" s="12" t="s">
        <v>22</v>
      </c>
      <c r="D13" s="14">
        <v>20</v>
      </c>
      <c r="E13" s="10"/>
    </row>
    <row r="14" s="2" customFormat="1" ht="22" customHeight="1" spans="1:5">
      <c r="A14" s="11"/>
      <c r="B14" s="16" t="s">
        <v>23</v>
      </c>
      <c r="C14" s="17"/>
      <c r="D14" s="13">
        <f>D15</f>
        <v>10.6</v>
      </c>
      <c r="E14" s="10"/>
    </row>
    <row r="15" s="1" customFormat="1" ht="22" customHeight="1" spans="1:5">
      <c r="A15" s="10">
        <v>9</v>
      </c>
      <c r="B15" s="10" t="s">
        <v>9</v>
      </c>
      <c r="C15" s="12" t="s">
        <v>24</v>
      </c>
      <c r="D15" s="14">
        <v>10.6</v>
      </c>
      <c r="E15" s="10"/>
    </row>
    <row r="16" s="1" customFormat="1" ht="22" customHeight="1" spans="1:5">
      <c r="A16" s="10"/>
      <c r="B16" s="11" t="s">
        <v>25</v>
      </c>
      <c r="C16" s="18"/>
      <c r="D16" s="13">
        <f>SUM(D17:D21)</f>
        <v>510</v>
      </c>
      <c r="E16" s="10"/>
    </row>
    <row r="17" s="1" customFormat="1" ht="22" customHeight="1" spans="1:5">
      <c r="A17" s="10">
        <v>10</v>
      </c>
      <c r="B17" s="10" t="s">
        <v>9</v>
      </c>
      <c r="C17" s="12" t="s">
        <v>10</v>
      </c>
      <c r="D17" s="14">
        <v>50</v>
      </c>
      <c r="E17" s="10"/>
    </row>
    <row r="18" s="1" customFormat="1" ht="22" customHeight="1" spans="1:5">
      <c r="A18" s="10">
        <v>11</v>
      </c>
      <c r="B18" s="10" t="s">
        <v>9</v>
      </c>
      <c r="C18" s="12" t="s">
        <v>26</v>
      </c>
      <c r="D18" s="14">
        <v>40</v>
      </c>
      <c r="E18" s="10"/>
    </row>
    <row r="19" s="1" customFormat="1" ht="25" customHeight="1" spans="1:5">
      <c r="A19" s="10">
        <v>12</v>
      </c>
      <c r="B19" s="10" t="s">
        <v>9</v>
      </c>
      <c r="C19" s="12" t="s">
        <v>27</v>
      </c>
      <c r="D19" s="14">
        <v>200</v>
      </c>
      <c r="E19" s="10" t="s">
        <v>28</v>
      </c>
    </row>
    <row r="20" s="1" customFormat="1" ht="22" customHeight="1" spans="1:5">
      <c r="A20" s="10">
        <v>13</v>
      </c>
      <c r="B20" s="10" t="s">
        <v>29</v>
      </c>
      <c r="C20" s="19" t="s">
        <v>30</v>
      </c>
      <c r="D20" s="14">
        <v>200</v>
      </c>
      <c r="E20" s="10"/>
    </row>
    <row r="21" s="1" customFormat="1" ht="22" customHeight="1" spans="1:5">
      <c r="A21" s="10">
        <v>14</v>
      </c>
      <c r="B21" s="10" t="s">
        <v>31</v>
      </c>
      <c r="C21" s="12" t="s">
        <v>22</v>
      </c>
      <c r="D21" s="14">
        <v>20</v>
      </c>
      <c r="E21" s="10"/>
    </row>
    <row r="22" s="1" customFormat="1" ht="22" customHeight="1" spans="1:5">
      <c r="A22" s="10"/>
      <c r="B22" s="11" t="s">
        <v>32</v>
      </c>
      <c r="C22" s="19"/>
      <c r="D22" s="13">
        <f>SUM(D23:D29)</f>
        <v>248.6</v>
      </c>
      <c r="E22" s="10"/>
    </row>
    <row r="23" s="1" customFormat="1" ht="22" customHeight="1" spans="1:5">
      <c r="A23" s="10">
        <v>15</v>
      </c>
      <c r="B23" s="10" t="s">
        <v>9</v>
      </c>
      <c r="C23" s="12" t="s">
        <v>10</v>
      </c>
      <c r="D23" s="14">
        <v>50</v>
      </c>
      <c r="E23" s="10"/>
    </row>
    <row r="24" s="1" customFormat="1" ht="22" customHeight="1" spans="1:5">
      <c r="A24" s="10">
        <v>16</v>
      </c>
      <c r="B24" s="10" t="s">
        <v>9</v>
      </c>
      <c r="C24" s="12" t="s">
        <v>24</v>
      </c>
      <c r="D24" s="14">
        <v>28.6</v>
      </c>
      <c r="E24" s="10"/>
    </row>
    <row r="25" s="1" customFormat="1" ht="22" customHeight="1" spans="1:5">
      <c r="A25" s="10">
        <v>17</v>
      </c>
      <c r="B25" s="15" t="s">
        <v>33</v>
      </c>
      <c r="C25" s="12" t="s">
        <v>11</v>
      </c>
      <c r="D25" s="14">
        <v>20</v>
      </c>
      <c r="E25" s="10"/>
    </row>
    <row r="26" s="1" customFormat="1" ht="22" customHeight="1" spans="1:5">
      <c r="A26" s="10">
        <v>18</v>
      </c>
      <c r="B26" s="15" t="s">
        <v>34</v>
      </c>
      <c r="C26" s="12" t="s">
        <v>35</v>
      </c>
      <c r="D26" s="14">
        <v>15</v>
      </c>
      <c r="E26" s="10"/>
    </row>
    <row r="27" s="1" customFormat="1" ht="22" customHeight="1" spans="1:5">
      <c r="A27" s="10">
        <v>19</v>
      </c>
      <c r="B27" s="15" t="s">
        <v>33</v>
      </c>
      <c r="C27" s="12" t="s">
        <v>36</v>
      </c>
      <c r="D27" s="14">
        <v>15</v>
      </c>
      <c r="E27" s="10"/>
    </row>
    <row r="28" s="1" customFormat="1" ht="22" customHeight="1" spans="1:5">
      <c r="A28" s="10">
        <v>20</v>
      </c>
      <c r="B28" s="15" t="s">
        <v>37</v>
      </c>
      <c r="C28" s="12" t="s">
        <v>38</v>
      </c>
      <c r="D28" s="14">
        <v>20</v>
      </c>
      <c r="E28" s="10"/>
    </row>
    <row r="29" s="1" customFormat="1" ht="25" customHeight="1" spans="1:5">
      <c r="A29" s="10">
        <v>21</v>
      </c>
      <c r="B29" s="15" t="s">
        <v>39</v>
      </c>
      <c r="C29" s="12" t="s">
        <v>40</v>
      </c>
      <c r="D29" s="14">
        <v>100</v>
      </c>
      <c r="E29" s="10" t="s">
        <v>41</v>
      </c>
    </row>
    <row r="30" s="1" customFormat="1" ht="23" customHeight="1" spans="1:5">
      <c r="A30" s="10"/>
      <c r="B30" s="11" t="s">
        <v>42</v>
      </c>
      <c r="C30" s="18"/>
      <c r="D30" s="13">
        <f>SUM(D31:D42)</f>
        <v>545</v>
      </c>
      <c r="E30" s="10"/>
    </row>
    <row r="31" s="1" customFormat="1" ht="23" customHeight="1" spans="1:5">
      <c r="A31" s="10">
        <v>22</v>
      </c>
      <c r="B31" s="10" t="s">
        <v>9</v>
      </c>
      <c r="C31" s="12" t="s">
        <v>10</v>
      </c>
      <c r="D31" s="14">
        <v>50</v>
      </c>
      <c r="E31" s="10"/>
    </row>
    <row r="32" s="1" customFormat="1" ht="23" customHeight="1" spans="1:5">
      <c r="A32" s="10">
        <v>23</v>
      </c>
      <c r="B32" s="10" t="s">
        <v>9</v>
      </c>
      <c r="C32" s="12" t="s">
        <v>43</v>
      </c>
      <c r="D32" s="14">
        <v>20</v>
      </c>
      <c r="E32" s="10"/>
    </row>
    <row r="33" s="1" customFormat="1" ht="23" customHeight="1" spans="1:5">
      <c r="A33" s="10">
        <v>24</v>
      </c>
      <c r="B33" s="10" t="s">
        <v>9</v>
      </c>
      <c r="C33" s="12" t="s">
        <v>44</v>
      </c>
      <c r="D33" s="14">
        <v>30</v>
      </c>
      <c r="E33" s="10"/>
    </row>
    <row r="34" s="1" customFormat="1" ht="25" customHeight="1" spans="1:5">
      <c r="A34" s="10">
        <v>25</v>
      </c>
      <c r="B34" s="10" t="s">
        <v>9</v>
      </c>
      <c r="C34" s="12" t="s">
        <v>45</v>
      </c>
      <c r="D34" s="14">
        <v>100</v>
      </c>
      <c r="E34" s="10" t="s">
        <v>46</v>
      </c>
    </row>
    <row r="35" s="1" customFormat="1" ht="22" customHeight="1" spans="1:5">
      <c r="A35" s="10">
        <v>26</v>
      </c>
      <c r="B35" s="10" t="s">
        <v>47</v>
      </c>
      <c r="C35" s="12" t="s">
        <v>43</v>
      </c>
      <c r="D35" s="14">
        <v>25</v>
      </c>
      <c r="E35" s="10"/>
    </row>
    <row r="36" s="1" customFormat="1" ht="22" customHeight="1" spans="1:5">
      <c r="A36" s="10">
        <v>27</v>
      </c>
      <c r="B36" s="15" t="s">
        <v>48</v>
      </c>
      <c r="C36" s="19" t="s">
        <v>30</v>
      </c>
      <c r="D36" s="14">
        <v>200</v>
      </c>
      <c r="E36" s="10"/>
    </row>
    <row r="37" s="1" customFormat="1" ht="22" customHeight="1" spans="1:5">
      <c r="A37" s="10">
        <v>28</v>
      </c>
      <c r="B37" s="15" t="s">
        <v>49</v>
      </c>
      <c r="C37" s="12" t="s">
        <v>11</v>
      </c>
      <c r="D37" s="14">
        <v>20</v>
      </c>
      <c r="E37" s="10"/>
    </row>
    <row r="38" s="1" customFormat="1" ht="22" customHeight="1" spans="1:5">
      <c r="A38" s="10">
        <v>29</v>
      </c>
      <c r="B38" s="15" t="s">
        <v>49</v>
      </c>
      <c r="C38" s="12" t="s">
        <v>50</v>
      </c>
      <c r="D38" s="14">
        <v>15</v>
      </c>
      <c r="E38" s="10"/>
    </row>
    <row r="39" s="1" customFormat="1" ht="22" customHeight="1" spans="1:5">
      <c r="A39" s="10">
        <v>30</v>
      </c>
      <c r="B39" s="15" t="s">
        <v>51</v>
      </c>
      <c r="C39" s="12" t="s">
        <v>35</v>
      </c>
      <c r="D39" s="14">
        <v>15</v>
      </c>
      <c r="E39" s="10"/>
    </row>
    <row r="40" s="1" customFormat="1" ht="22" customHeight="1" spans="1:5">
      <c r="A40" s="10">
        <v>31</v>
      </c>
      <c r="B40" s="15" t="s">
        <v>51</v>
      </c>
      <c r="C40" s="12" t="s">
        <v>52</v>
      </c>
      <c r="D40" s="14">
        <v>15</v>
      </c>
      <c r="E40" s="10"/>
    </row>
    <row r="41" s="1" customFormat="1" ht="22" customHeight="1" spans="1:5">
      <c r="A41" s="10">
        <v>32</v>
      </c>
      <c r="B41" s="15" t="s">
        <v>53</v>
      </c>
      <c r="C41" s="12" t="s">
        <v>54</v>
      </c>
      <c r="D41" s="14">
        <v>15</v>
      </c>
      <c r="E41" s="10"/>
    </row>
    <row r="42" s="1" customFormat="1" ht="22" customHeight="1" spans="1:5">
      <c r="A42" s="10">
        <v>33</v>
      </c>
      <c r="B42" s="15" t="s">
        <v>55</v>
      </c>
      <c r="C42" s="12" t="s">
        <v>43</v>
      </c>
      <c r="D42" s="14">
        <v>40</v>
      </c>
      <c r="E42" s="10"/>
    </row>
    <row r="43" s="1" customFormat="1" ht="22" customHeight="1" spans="1:5">
      <c r="A43" s="10"/>
      <c r="B43" s="20" t="s">
        <v>56</v>
      </c>
      <c r="C43" s="21"/>
      <c r="D43" s="13">
        <f>SUM(D44:D49)</f>
        <v>155</v>
      </c>
      <c r="E43" s="10"/>
    </row>
    <row r="44" s="1" customFormat="1" ht="22" customHeight="1" spans="1:5">
      <c r="A44" s="10">
        <v>34</v>
      </c>
      <c r="B44" s="10" t="s">
        <v>9</v>
      </c>
      <c r="C44" s="12" t="s">
        <v>10</v>
      </c>
      <c r="D44" s="14">
        <v>50</v>
      </c>
      <c r="E44" s="10"/>
    </row>
    <row r="45" s="1" customFormat="1" ht="22" customHeight="1" spans="1:5">
      <c r="A45" s="10">
        <v>35</v>
      </c>
      <c r="B45" s="10" t="s">
        <v>9</v>
      </c>
      <c r="C45" s="12" t="s">
        <v>57</v>
      </c>
      <c r="D45" s="14">
        <v>25</v>
      </c>
      <c r="E45" s="10"/>
    </row>
    <row r="46" s="1" customFormat="1" ht="22" customHeight="1" spans="1:5">
      <c r="A46" s="10">
        <v>36</v>
      </c>
      <c r="B46" s="10" t="s">
        <v>9</v>
      </c>
      <c r="C46" s="12" t="s">
        <v>58</v>
      </c>
      <c r="D46" s="14">
        <v>25</v>
      </c>
      <c r="E46" s="10"/>
    </row>
    <row r="47" s="1" customFormat="1" ht="22" customHeight="1" spans="1:5">
      <c r="A47" s="10">
        <v>37</v>
      </c>
      <c r="B47" s="15" t="s">
        <v>59</v>
      </c>
      <c r="C47" s="12" t="s">
        <v>35</v>
      </c>
      <c r="D47" s="14">
        <v>15</v>
      </c>
      <c r="E47" s="10"/>
    </row>
    <row r="48" s="1" customFormat="1" ht="22" customHeight="1" spans="1:5">
      <c r="A48" s="10">
        <v>38</v>
      </c>
      <c r="B48" s="15" t="s">
        <v>59</v>
      </c>
      <c r="C48" s="12" t="s">
        <v>22</v>
      </c>
      <c r="D48" s="14">
        <v>20</v>
      </c>
      <c r="E48" s="10"/>
    </row>
    <row r="49" s="1" customFormat="1" ht="22" customHeight="1" spans="1:5">
      <c r="A49" s="10">
        <v>39</v>
      </c>
      <c r="B49" s="15" t="s">
        <v>60</v>
      </c>
      <c r="C49" s="12" t="s">
        <v>11</v>
      </c>
      <c r="D49" s="14">
        <v>20</v>
      </c>
      <c r="E49" s="10"/>
    </row>
    <row r="50" s="1" customFormat="1" ht="22" customHeight="1" spans="1:5">
      <c r="A50" s="10"/>
      <c r="B50" s="11" t="s">
        <v>61</v>
      </c>
      <c r="C50" s="18"/>
      <c r="D50" s="13">
        <f>SUM(D51:D63)</f>
        <v>550</v>
      </c>
      <c r="E50" s="10"/>
    </row>
    <row r="51" s="1" customFormat="1" ht="22" customHeight="1" spans="1:5">
      <c r="A51" s="10">
        <v>40</v>
      </c>
      <c r="B51" s="10" t="s">
        <v>9</v>
      </c>
      <c r="C51" s="12" t="s">
        <v>10</v>
      </c>
      <c r="D51" s="14">
        <v>50</v>
      </c>
      <c r="E51" s="10"/>
    </row>
    <row r="52" s="1" customFormat="1" ht="22" customHeight="1" spans="1:5">
      <c r="A52" s="10">
        <v>41</v>
      </c>
      <c r="B52" s="10" t="s">
        <v>9</v>
      </c>
      <c r="C52" s="12" t="s">
        <v>43</v>
      </c>
      <c r="D52" s="14">
        <v>20</v>
      </c>
      <c r="E52" s="10"/>
    </row>
    <row r="53" s="1" customFormat="1" ht="22" customHeight="1" spans="1:5">
      <c r="A53" s="10">
        <v>42</v>
      </c>
      <c r="B53" s="10" t="s">
        <v>9</v>
      </c>
      <c r="C53" s="12" t="s">
        <v>62</v>
      </c>
      <c r="D53" s="14">
        <v>50</v>
      </c>
      <c r="E53" s="10"/>
    </row>
    <row r="54" s="1" customFormat="1" ht="22" customHeight="1" spans="1:5">
      <c r="A54" s="10">
        <v>43</v>
      </c>
      <c r="B54" s="15" t="s">
        <v>63</v>
      </c>
      <c r="C54" s="19" t="s">
        <v>64</v>
      </c>
      <c r="D54" s="14">
        <v>50</v>
      </c>
      <c r="E54" s="10"/>
    </row>
    <row r="55" s="1" customFormat="1" ht="22" customHeight="1" spans="1:5">
      <c r="A55" s="10">
        <v>44</v>
      </c>
      <c r="B55" s="15" t="s">
        <v>63</v>
      </c>
      <c r="C55" s="19" t="s">
        <v>65</v>
      </c>
      <c r="D55" s="14">
        <v>15</v>
      </c>
      <c r="E55" s="10"/>
    </row>
    <row r="56" s="1" customFormat="1" ht="22" customHeight="1" spans="1:5">
      <c r="A56" s="10">
        <v>45</v>
      </c>
      <c r="B56" s="15" t="s">
        <v>66</v>
      </c>
      <c r="C56" s="12" t="s">
        <v>11</v>
      </c>
      <c r="D56" s="14">
        <v>20</v>
      </c>
      <c r="E56" s="10"/>
    </row>
    <row r="57" s="1" customFormat="1" ht="22" customHeight="1" spans="1:5">
      <c r="A57" s="10">
        <v>46</v>
      </c>
      <c r="B57" s="15" t="s">
        <v>66</v>
      </c>
      <c r="C57" s="12" t="s">
        <v>38</v>
      </c>
      <c r="D57" s="14">
        <v>20</v>
      </c>
      <c r="E57" s="10"/>
    </row>
    <row r="58" s="1" customFormat="1" ht="22" customHeight="1" spans="1:5">
      <c r="A58" s="10">
        <v>47</v>
      </c>
      <c r="B58" s="15" t="s">
        <v>66</v>
      </c>
      <c r="C58" s="12" t="s">
        <v>67</v>
      </c>
      <c r="D58" s="14">
        <v>50</v>
      </c>
      <c r="E58" s="10"/>
    </row>
    <row r="59" s="1" customFormat="1" ht="22" customHeight="1" spans="1:5">
      <c r="A59" s="10">
        <v>48</v>
      </c>
      <c r="B59" s="15" t="s">
        <v>68</v>
      </c>
      <c r="C59" s="12" t="s">
        <v>69</v>
      </c>
      <c r="D59" s="14">
        <v>25</v>
      </c>
      <c r="E59" s="10"/>
    </row>
    <row r="60" s="1" customFormat="1" ht="22" customHeight="1" spans="1:5">
      <c r="A60" s="10">
        <v>49</v>
      </c>
      <c r="B60" s="15" t="s">
        <v>70</v>
      </c>
      <c r="C60" s="19" t="s">
        <v>30</v>
      </c>
      <c r="D60" s="14">
        <v>200</v>
      </c>
      <c r="E60" s="10"/>
    </row>
    <row r="61" s="1" customFormat="1" ht="22" customHeight="1" spans="1:5">
      <c r="A61" s="10">
        <v>50</v>
      </c>
      <c r="B61" s="15" t="s">
        <v>70</v>
      </c>
      <c r="C61" s="19" t="s">
        <v>71</v>
      </c>
      <c r="D61" s="14">
        <v>15</v>
      </c>
      <c r="E61" s="10"/>
    </row>
    <row r="62" s="1" customFormat="1" ht="22" customHeight="1" spans="1:5">
      <c r="A62" s="10">
        <v>51</v>
      </c>
      <c r="B62" s="15" t="s">
        <v>70</v>
      </c>
      <c r="C62" s="12" t="s">
        <v>43</v>
      </c>
      <c r="D62" s="14">
        <v>20</v>
      </c>
      <c r="E62" s="10"/>
    </row>
    <row r="63" s="1" customFormat="1" ht="22" customHeight="1" spans="1:5">
      <c r="A63" s="10">
        <v>52</v>
      </c>
      <c r="B63" s="15" t="s">
        <v>72</v>
      </c>
      <c r="C63" s="12" t="s">
        <v>35</v>
      </c>
      <c r="D63" s="14">
        <v>15</v>
      </c>
      <c r="E63" s="10"/>
    </row>
    <row r="64" s="1" customFormat="1" ht="22" customHeight="1" spans="1:5">
      <c r="A64" s="10"/>
      <c r="B64" s="11" t="s">
        <v>73</v>
      </c>
      <c r="C64" s="19"/>
      <c r="D64" s="13">
        <f>SUM(D65:D74)</f>
        <v>445</v>
      </c>
      <c r="E64" s="10"/>
    </row>
    <row r="65" s="1" customFormat="1" ht="22" customHeight="1" spans="1:5">
      <c r="A65" s="10">
        <v>53</v>
      </c>
      <c r="B65" s="15" t="s">
        <v>9</v>
      </c>
      <c r="C65" s="19" t="s">
        <v>30</v>
      </c>
      <c r="D65" s="14">
        <v>200</v>
      </c>
      <c r="E65" s="10"/>
    </row>
    <row r="66" s="1" customFormat="1" ht="22" customHeight="1" spans="1:5">
      <c r="A66" s="10">
        <v>54</v>
      </c>
      <c r="B66" s="15" t="s">
        <v>9</v>
      </c>
      <c r="C66" s="12" t="s">
        <v>10</v>
      </c>
      <c r="D66" s="14">
        <v>50</v>
      </c>
      <c r="E66" s="10"/>
    </row>
    <row r="67" s="1" customFormat="1" ht="22" customHeight="1" spans="1:5">
      <c r="A67" s="10">
        <v>55</v>
      </c>
      <c r="B67" s="15" t="s">
        <v>9</v>
      </c>
      <c r="C67" s="19" t="s">
        <v>74</v>
      </c>
      <c r="D67" s="14">
        <v>30</v>
      </c>
      <c r="E67" s="10"/>
    </row>
    <row r="68" s="1" customFormat="1" ht="22" customHeight="1" spans="1:5">
      <c r="A68" s="10">
        <v>56</v>
      </c>
      <c r="B68" s="15" t="s">
        <v>9</v>
      </c>
      <c r="C68" s="19" t="s">
        <v>38</v>
      </c>
      <c r="D68" s="14">
        <v>20</v>
      </c>
      <c r="E68" s="10"/>
    </row>
    <row r="69" s="1" customFormat="1" ht="22" customHeight="1" spans="1:5">
      <c r="A69" s="10">
        <v>57</v>
      </c>
      <c r="B69" s="15" t="s">
        <v>9</v>
      </c>
      <c r="C69" s="19" t="s">
        <v>75</v>
      </c>
      <c r="D69" s="14">
        <v>30</v>
      </c>
      <c r="E69" s="10"/>
    </row>
    <row r="70" s="1" customFormat="1" ht="22" customHeight="1" spans="1:5">
      <c r="A70" s="10">
        <v>58</v>
      </c>
      <c r="B70" s="15" t="s">
        <v>9</v>
      </c>
      <c r="C70" s="19" t="s">
        <v>76</v>
      </c>
      <c r="D70" s="14">
        <v>50</v>
      </c>
      <c r="E70" s="10"/>
    </row>
    <row r="71" s="1" customFormat="1" ht="22" customHeight="1" spans="1:5">
      <c r="A71" s="10">
        <v>59</v>
      </c>
      <c r="B71" s="22" t="s">
        <v>77</v>
      </c>
      <c r="C71" s="12" t="s">
        <v>11</v>
      </c>
      <c r="D71" s="14">
        <v>20</v>
      </c>
      <c r="E71" s="10"/>
    </row>
    <row r="72" s="1" customFormat="1" ht="22" customHeight="1" spans="1:5">
      <c r="A72" s="10">
        <v>60</v>
      </c>
      <c r="B72" s="22" t="s">
        <v>78</v>
      </c>
      <c r="C72" s="12" t="s">
        <v>35</v>
      </c>
      <c r="D72" s="14">
        <v>15</v>
      </c>
      <c r="E72" s="10"/>
    </row>
    <row r="73" s="1" customFormat="1" ht="22" customHeight="1" spans="1:5">
      <c r="A73" s="10">
        <v>61</v>
      </c>
      <c r="B73" s="22" t="s">
        <v>79</v>
      </c>
      <c r="C73" s="12" t="s">
        <v>80</v>
      </c>
      <c r="D73" s="14">
        <v>15</v>
      </c>
      <c r="E73" s="10"/>
    </row>
    <row r="74" s="1" customFormat="1" ht="22" customHeight="1" spans="1:5">
      <c r="A74" s="10">
        <v>62</v>
      </c>
      <c r="B74" s="22" t="s">
        <v>81</v>
      </c>
      <c r="C74" s="12" t="s">
        <v>82</v>
      </c>
      <c r="D74" s="14">
        <v>15</v>
      </c>
      <c r="E74" s="10"/>
    </row>
    <row r="75" s="1" customFormat="1" ht="22" customHeight="1" spans="1:5">
      <c r="A75" s="10"/>
      <c r="B75" s="11" t="s">
        <v>83</v>
      </c>
      <c r="C75" s="19"/>
      <c r="D75" s="13">
        <f>SUM(D76:D84)</f>
        <v>410.1</v>
      </c>
      <c r="E75" s="10"/>
    </row>
    <row r="76" s="1" customFormat="1" ht="22" customHeight="1" spans="1:5">
      <c r="A76" s="10">
        <v>63</v>
      </c>
      <c r="B76" s="22" t="s">
        <v>9</v>
      </c>
      <c r="C76" s="19" t="s">
        <v>30</v>
      </c>
      <c r="D76" s="14">
        <v>200</v>
      </c>
      <c r="E76" s="10"/>
    </row>
    <row r="77" s="1" customFormat="1" ht="22" customHeight="1" spans="1:5">
      <c r="A77" s="10">
        <v>64</v>
      </c>
      <c r="B77" s="22" t="s">
        <v>9</v>
      </c>
      <c r="C77" s="19" t="s">
        <v>64</v>
      </c>
      <c r="D77" s="14">
        <v>50</v>
      </c>
      <c r="E77" s="10"/>
    </row>
    <row r="78" s="1" customFormat="1" ht="22" customHeight="1" spans="1:5">
      <c r="A78" s="10">
        <v>65</v>
      </c>
      <c r="B78" s="22" t="s">
        <v>9</v>
      </c>
      <c r="C78" s="12" t="s">
        <v>10</v>
      </c>
      <c r="D78" s="14">
        <v>50</v>
      </c>
      <c r="E78" s="10"/>
    </row>
    <row r="79" s="1" customFormat="1" ht="22" customHeight="1" spans="1:5">
      <c r="A79" s="10">
        <v>66</v>
      </c>
      <c r="B79" s="22" t="s">
        <v>9</v>
      </c>
      <c r="C79" s="12" t="s">
        <v>44</v>
      </c>
      <c r="D79" s="14">
        <v>30</v>
      </c>
      <c r="E79" s="10"/>
    </row>
    <row r="80" s="1" customFormat="1" ht="22" customHeight="1" spans="1:5">
      <c r="A80" s="10">
        <v>67</v>
      </c>
      <c r="B80" s="22" t="s">
        <v>9</v>
      </c>
      <c r="C80" s="12" t="s">
        <v>24</v>
      </c>
      <c r="D80" s="14">
        <v>10.1</v>
      </c>
      <c r="E80" s="10"/>
    </row>
    <row r="81" s="1" customFormat="1" ht="22" customHeight="1" spans="1:5">
      <c r="A81" s="10">
        <v>68</v>
      </c>
      <c r="B81" s="22" t="s">
        <v>84</v>
      </c>
      <c r="C81" s="12" t="s">
        <v>35</v>
      </c>
      <c r="D81" s="14">
        <v>15</v>
      </c>
      <c r="E81" s="10"/>
    </row>
    <row r="82" s="1" customFormat="1" ht="22" customHeight="1" spans="1:5">
      <c r="A82" s="10">
        <v>69</v>
      </c>
      <c r="B82" s="15" t="s">
        <v>85</v>
      </c>
      <c r="C82" s="19" t="s">
        <v>86</v>
      </c>
      <c r="D82" s="14">
        <v>15</v>
      </c>
      <c r="E82" s="10"/>
    </row>
    <row r="83" s="1" customFormat="1" ht="22" customHeight="1" spans="1:5">
      <c r="A83" s="10">
        <v>70</v>
      </c>
      <c r="B83" s="15" t="s">
        <v>87</v>
      </c>
      <c r="C83" s="12" t="s">
        <v>38</v>
      </c>
      <c r="D83" s="14">
        <v>20</v>
      </c>
      <c r="E83" s="10"/>
    </row>
    <row r="84" s="1" customFormat="1" ht="22" customHeight="1" spans="1:5">
      <c r="A84" s="10">
        <v>71</v>
      </c>
      <c r="B84" s="15" t="s">
        <v>88</v>
      </c>
      <c r="C84" s="12" t="s">
        <v>38</v>
      </c>
      <c r="D84" s="14">
        <v>20</v>
      </c>
      <c r="E84" s="10"/>
    </row>
    <row r="85" s="1" customFormat="1" ht="22" customHeight="1" spans="1:5">
      <c r="A85" s="23"/>
      <c r="B85" s="11" t="s">
        <v>89</v>
      </c>
      <c r="C85" s="12"/>
      <c r="D85" s="13">
        <f>SUM(D86)</f>
        <v>50</v>
      </c>
      <c r="E85" s="10"/>
    </row>
    <row r="86" s="1" customFormat="1" ht="22" customHeight="1" spans="1:5">
      <c r="A86" s="10">
        <v>72</v>
      </c>
      <c r="B86" s="10" t="s">
        <v>9</v>
      </c>
      <c r="C86" s="12" t="s">
        <v>10</v>
      </c>
      <c r="D86" s="14">
        <v>50</v>
      </c>
      <c r="E86" s="10"/>
    </row>
    <row r="87" s="1" customFormat="1" ht="13.5" spans="3:5">
      <c r="C87" s="24"/>
      <c r="D87" s="25"/>
      <c r="E87" s="25"/>
    </row>
  </sheetData>
  <autoFilter ref="A3:O86">
    <extLst/>
  </autoFilter>
  <mergeCells count="1">
    <mergeCell ref="A2:E2"/>
  </mergeCells>
  <printOptions horizontalCentered="1"/>
  <pageMargins left="0.751388888888889" right="0.751388888888889" top="0.904861111111111" bottom="0.786805555555556" header="0.511805555555556" footer="0.511805555555556"/>
  <pageSetup paperSize="9" firstPageNumber="3" orientation="portrait" useFirstPageNumber="1" horizontalDpi="600"/>
  <headerFooter differentOddEven="1">
    <oddFooter>&amp;R- &amp;P -</oddFooter>
    <evenFooter>&amp;L-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市县转移支付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陈锋</cp:lastModifiedBy>
  <dcterms:created xsi:type="dcterms:W3CDTF">2018-02-28T03:14:00Z</dcterms:created>
  <dcterms:modified xsi:type="dcterms:W3CDTF">2024-08-05T09:54:25Z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>4452DAB227294CD78AEB99AAADB82F0C</vt:lpwstr>
  </property>
</Properties>
</file>